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FRPE UAST 2025\Administrativo\ProPesq\ProPesq\Coordenadorias\CPIBIC\Novo PIBIC Ciclo 2026_2027 PIBIC EM 2027\ANEXOS Editáveis\"/>
    </mc:Choice>
  </mc:AlternateContent>
  <xr:revisionPtr revIDLastSave="0" documentId="13_ncr:1_{9C2F6AA9-4139-4C26-9C00-2CBC5AFF269C}" xr6:coauthVersionLast="47" xr6:coauthVersionMax="47" xr10:uidLastSave="{00000000-0000-0000-0000-000000000000}"/>
  <bookViews>
    <workbookView xWindow="-90" yWindow="-90" windowWidth="19380" windowHeight="11460" xr2:uid="{32CFD6E1-0F1D-450E-B631-AD4635DA990E}"/>
  </bookViews>
  <sheets>
    <sheet name="Pontuaçã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0" i="1"/>
  <c r="E8" i="1"/>
  <c r="E7" i="1"/>
  <c r="E40" i="1"/>
</calcChain>
</file>

<file path=xl/sharedStrings.xml><?xml version="1.0" encoding="utf-8"?>
<sst xmlns="http://schemas.openxmlformats.org/spreadsheetml/2006/main" count="47" uniqueCount="45">
  <si>
    <t>Patentes</t>
  </si>
  <si>
    <t>Quantidade</t>
  </si>
  <si>
    <t xml:space="preserve">Pontuação alcançada </t>
  </si>
  <si>
    <t>Ponto unitário</t>
  </si>
  <si>
    <t>Capítulo publicado e/ou tradução de capítulo de livro publicado com ISBN</t>
  </si>
  <si>
    <t>Trabalhos completos em anais ou em suplemento de periódico</t>
  </si>
  <si>
    <t>Resumos expandidos</t>
  </si>
  <si>
    <t>Resumo simples</t>
  </si>
  <si>
    <t>Qualis C</t>
  </si>
  <si>
    <t>Doutorado</t>
  </si>
  <si>
    <t>Pós-Doutorado</t>
  </si>
  <si>
    <t>Participação em banca de pós-gradução concluída (Tese de Doutorado, Dissertação de Mestrado ou Especialização)</t>
  </si>
  <si>
    <t>Participação em banca de graduação concluída – Trabalho de conclusão de curso (TCC), Estágio Supervisionado Obrigatório (ESO), Iniciação Científica (PIBIC-PIC ou PIBIC-EM) ou Tecnológica (PIBITI) ou Docência (PIBID), Iniciação Acadêmica  (BIA), Trabalho Aluno Colaborador (PBTAC), Monitoria ou equivalentes</t>
  </si>
  <si>
    <t>Atividade de Ensino-Pesquisa-Extensão para popularização da ciência (divulgação científica, olímpiada, feiras ou equivalentes) voltada para ensino médio não contemplada anteriormente</t>
  </si>
  <si>
    <t xml:space="preserve">Apresentação oral, Palestra, Conferência, Minicurso, Oficinas ou equivalente em evento científico </t>
  </si>
  <si>
    <t>Qualis A1</t>
  </si>
  <si>
    <t>Qualis A2</t>
  </si>
  <si>
    <t>Qualis A3</t>
  </si>
  <si>
    <t>Qualis A4</t>
  </si>
  <si>
    <t>Qualis B1</t>
  </si>
  <si>
    <t>Qualis B2</t>
  </si>
  <si>
    <t>Qualis B3</t>
  </si>
  <si>
    <t>Qualis B4</t>
  </si>
  <si>
    <t>Livro publicado com ISBN</t>
  </si>
  <si>
    <t>Livro Organizado e/ou Tradução com ISBN</t>
  </si>
  <si>
    <t xml:space="preserve">Registro de software </t>
  </si>
  <si>
    <t>Orientação de pós-graduação concluída (Tese de Doutorado, Dissertação de Mestrado ou Especialização) </t>
  </si>
  <si>
    <t>Orientação de pós-graduação em andamento (Tese de Doutorado, Dissertação de Mestrado ou Especialização)</t>
  </si>
  <si>
    <t>Coorientação em pós-graduação concluída (Tese de Doutorado, Dissertação de Mestrado ou Especialização)</t>
  </si>
  <si>
    <t>Coorientação em pós-graduação em andamento (Tese de Doutorado, Dissertação de Mestrado ou Especialização)</t>
  </si>
  <si>
    <t>Orientação concluída no nível médio, técnico ou graduação (pesquisa, monitoria, extensão, estágio ensino médio e estágio docência, ou equivalentes) – Trabalho de conclusão de curso (TCC), Estágio Supervisionado Obrigatório (ESO), Iniciação Científica (PIBIC-PIC ou PIBIC/PIC-EM) ou Tecnológica (PIBITI) ou Docência (PIBID), Iniciação Acadêmica  (BIA), Trabalho Aluno Colaborador (PBTAC) </t>
  </si>
  <si>
    <t>Orientação em andamento no nível médio, técnico ou graduação (pesquisa, monitoria, extensão, estágio ensino médio e estágio docência, ou equivalentes) – Trabalho de conclusão de curso (TCC), Estágio Supervisionado Obrigatório (ESO), Iniciação Científica (PIBIC-PIC ou PIBIC/PIC-EM) ou Tecnológica (PIBITI) ou Docência (PIBID), Iniciação Acadêmica  (BIA), Trabalho Aluno Colaborador (PBTAC)</t>
  </si>
  <si>
    <t>Coorientação concluída no nível médio, técnico ou graduação (pesquisa, monitoria, extensão, estágio ensino médio e estágio docência, ou equivalentes) – Trabalho de conclusão de curso (TCC), Estágio Supervisionado Obrigatório (ESO), Iniciação Científica (PIBIC-PIC ou PIBIC/PIC-EM) ou Tecnológica (PIBITI) ou Docência (PIBID), Iniciação Acadêmica  (BIA), Trabalho Aluno Colaborador (PBTAC) </t>
  </si>
  <si>
    <t>Coorientação em andamento no nível médio, técnico ou graduação (pesquisa, monitoria, extensão, estágio ensino médio e estágio docência, ou equivalentes) – Trabalho de conclusão de curso (TCC), Estágio Supervisionado Obrigatório (ESO), Iniciação Científica (PIBIC-PIC ou PIBIC/PIC-EM) ou Tecnológica (PIBITI) ou Docência (PIBID), Iniciação Acadêmica  (BIA), Trabalho Aluno Colaborador (PBTAC)</t>
  </si>
  <si>
    <t>EDITAL DOS PROGRAMAS DE INICIAÇÃO CIENTÍFICA E TECNOLÓGICA DA UFRPE</t>
  </si>
  <si>
    <t>QUALIS BASE: 2021/2024</t>
  </si>
  <si>
    <t>Item</t>
  </si>
  <si>
    <t>Pontuação alcançada</t>
  </si>
  <si>
    <t>(A) TITULAÇÃO MÁXIMA/FORMAÇÃO ACADÊMICA</t>
  </si>
  <si>
    <t>Sem qualis</t>
  </si>
  <si>
    <t xml:space="preserve">(B) PRODUÇÃO CIENTÍFICA TECNOLÓGICA E ARTÍSTICA NOS ÚLTIMOS 05 ANOS, CONFORME EDITAL, E FORMAÇÃO DE RECURSOS HUMANOS  </t>
  </si>
  <si>
    <t>Alterar apenas as células na cor AMARELA!</t>
  </si>
  <si>
    <t>PONTUAÇÃO TOTAL (A+B)</t>
  </si>
  <si>
    <t>Índice de Avaliação da Produção Acadêmica (IAPA) - Para mais detalhes veja na IN 01 2026 PROPESQ UFRPE</t>
  </si>
  <si>
    <t>TABELA DE AUTOAVALIAÇÃO - PIBIC - EM / ICJ -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</si>
</sst>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Calibri"/>
      <family val="2"/>
    </font>
    <font>
      <b/>
      <sz val="24"/>
      <color rgb="FFFFFFFF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rgb="FF38562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54813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0" fillId="7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center"/>
    </xf>
    <xf numFmtId="0" fontId="1" fillId="4" borderId="0" xfId="0" applyFont="1" applyFill="1"/>
    <xf numFmtId="0" fontId="1" fillId="4" borderId="8" xfId="0" applyFont="1" applyFill="1" applyBorder="1"/>
    <xf numFmtId="0" fontId="7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8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779A-DD0D-4F09-A332-86355BDB2D2A}">
  <dimension ref="A1:G41"/>
  <sheetViews>
    <sheetView tabSelected="1" topLeftCell="A34" zoomScale="90" zoomScaleNormal="90" workbookViewId="0">
      <selection activeCell="F40" sqref="F40"/>
    </sheetView>
  </sheetViews>
  <sheetFormatPr defaultColWidth="9.1796875" defaultRowHeight="16" x14ac:dyDescent="0.8"/>
  <cols>
    <col min="1" max="1" width="108.5" style="1" bestFit="1" customWidth="1"/>
    <col min="2" max="2" width="16.1328125" style="1" customWidth="1"/>
    <col min="3" max="3" width="15.5" style="1" bestFit="1" customWidth="1"/>
    <col min="4" max="4" width="12.08984375" style="1" bestFit="1" customWidth="1"/>
    <col min="5" max="5" width="22.58984375" style="4" bestFit="1" customWidth="1"/>
    <col min="6" max="16384" width="9.1796875" style="1"/>
  </cols>
  <sheetData>
    <row r="1" spans="1:7" ht="31.25" x14ac:dyDescent="1.45">
      <c r="A1" s="18" t="s">
        <v>44</v>
      </c>
      <c r="B1" s="19"/>
      <c r="C1" s="19"/>
      <c r="D1" s="19"/>
      <c r="E1" s="20"/>
    </row>
    <row r="2" spans="1:7" ht="21" x14ac:dyDescent="1">
      <c r="A2" s="21" t="s">
        <v>34</v>
      </c>
      <c r="B2" s="22"/>
      <c r="C2" s="22"/>
      <c r="D2" s="22"/>
      <c r="E2" s="22"/>
    </row>
    <row r="3" spans="1:7" x14ac:dyDescent="0.8">
      <c r="A3" s="23" t="s">
        <v>35</v>
      </c>
      <c r="B3" s="22"/>
      <c r="C3" s="22"/>
      <c r="D3" s="24" t="s">
        <v>41</v>
      </c>
      <c r="E3" s="25"/>
    </row>
    <row r="4" spans="1:7" x14ac:dyDescent="0.8">
      <c r="A4" s="14" t="s">
        <v>36</v>
      </c>
      <c r="B4" s="14"/>
      <c r="C4" s="14" t="s">
        <v>3</v>
      </c>
      <c r="D4" s="15" t="s">
        <v>1</v>
      </c>
      <c r="E4" s="14" t="s">
        <v>37</v>
      </c>
    </row>
    <row r="5" spans="1:7" x14ac:dyDescent="0.8">
      <c r="A5" s="8"/>
      <c r="B5" s="16"/>
      <c r="C5" s="6" t="s">
        <v>3</v>
      </c>
      <c r="D5" s="8" t="s">
        <v>1</v>
      </c>
      <c r="E5" s="8" t="s">
        <v>2</v>
      </c>
    </row>
    <row r="6" spans="1:7" ht="18.5" x14ac:dyDescent="0.9">
      <c r="A6" s="26" t="s">
        <v>38</v>
      </c>
      <c r="B6" s="26"/>
      <c r="C6" s="26"/>
      <c r="D6" s="26"/>
      <c r="E6" s="26"/>
    </row>
    <row r="7" spans="1:7" x14ac:dyDescent="0.8">
      <c r="A7" s="8" t="s">
        <v>9</v>
      </c>
      <c r="B7" s="8"/>
      <c r="C7" s="6">
        <v>15</v>
      </c>
      <c r="D7" s="17"/>
      <c r="E7" s="3">
        <f>D7*C7</f>
        <v>0</v>
      </c>
    </row>
    <row r="8" spans="1:7" x14ac:dyDescent="0.8">
      <c r="A8" s="8" t="s">
        <v>10</v>
      </c>
      <c r="B8" s="8"/>
      <c r="C8" s="6">
        <v>12</v>
      </c>
      <c r="D8" s="17"/>
      <c r="E8" s="3">
        <f>D8*C8</f>
        <v>0</v>
      </c>
    </row>
    <row r="9" spans="1:7" ht="30.75" customHeight="1" x14ac:dyDescent="0.8">
      <c r="A9" s="30" t="s">
        <v>40</v>
      </c>
      <c r="B9" s="30"/>
      <c r="C9" s="30"/>
      <c r="D9" s="30"/>
      <c r="E9" s="30"/>
    </row>
    <row r="10" spans="1:7" x14ac:dyDescent="0.8">
      <c r="A10" s="8" t="s">
        <v>15</v>
      </c>
      <c r="B10" s="8"/>
      <c r="C10" s="5">
        <v>16</v>
      </c>
      <c r="D10" s="17"/>
      <c r="E10" s="3">
        <f>D10*C10</f>
        <v>0</v>
      </c>
      <c r="G10" s="2"/>
    </row>
    <row r="11" spans="1:7" x14ac:dyDescent="0.8">
      <c r="A11" s="8" t="s">
        <v>16</v>
      </c>
      <c r="B11" s="8"/>
      <c r="C11" s="5">
        <v>14</v>
      </c>
      <c r="D11" s="17"/>
      <c r="E11" s="3">
        <f t="shared" ref="E11:E39" si="0">D11*C11</f>
        <v>0</v>
      </c>
    </row>
    <row r="12" spans="1:7" x14ac:dyDescent="0.8">
      <c r="A12" s="8" t="s">
        <v>17</v>
      </c>
      <c r="B12" s="8"/>
      <c r="C12" s="5">
        <v>12</v>
      </c>
      <c r="D12" s="17"/>
      <c r="E12" s="3">
        <f t="shared" si="0"/>
        <v>0</v>
      </c>
    </row>
    <row r="13" spans="1:7" x14ac:dyDescent="0.8">
      <c r="A13" s="8" t="s">
        <v>18</v>
      </c>
      <c r="B13" s="8"/>
      <c r="C13" s="5">
        <v>10</v>
      </c>
      <c r="D13" s="17"/>
      <c r="E13" s="3">
        <f t="shared" si="0"/>
        <v>0</v>
      </c>
    </row>
    <row r="14" spans="1:7" x14ac:dyDescent="0.8">
      <c r="A14" s="8" t="s">
        <v>19</v>
      </c>
      <c r="B14" s="8"/>
      <c r="C14" s="5">
        <v>8</v>
      </c>
      <c r="D14" s="17"/>
      <c r="E14" s="3">
        <f t="shared" si="0"/>
        <v>0</v>
      </c>
    </row>
    <row r="15" spans="1:7" x14ac:dyDescent="0.8">
      <c r="A15" s="8" t="s">
        <v>20</v>
      </c>
      <c r="B15" s="8"/>
      <c r="C15" s="5">
        <v>6</v>
      </c>
      <c r="D15" s="17"/>
      <c r="E15" s="3">
        <f t="shared" si="0"/>
        <v>0</v>
      </c>
    </row>
    <row r="16" spans="1:7" x14ac:dyDescent="0.8">
      <c r="A16" s="8" t="s">
        <v>21</v>
      </c>
      <c r="B16" s="8"/>
      <c r="C16" s="5">
        <v>4</v>
      </c>
      <c r="D16" s="17"/>
      <c r="E16" s="3">
        <f t="shared" si="0"/>
        <v>0</v>
      </c>
    </row>
    <row r="17" spans="1:5" x14ac:dyDescent="0.8">
      <c r="A17" s="8" t="s">
        <v>22</v>
      </c>
      <c r="B17" s="8"/>
      <c r="C17" s="5">
        <v>3</v>
      </c>
      <c r="D17" s="17"/>
      <c r="E17" s="3">
        <f t="shared" si="0"/>
        <v>0</v>
      </c>
    </row>
    <row r="18" spans="1:5" x14ac:dyDescent="0.8">
      <c r="A18" s="8" t="s">
        <v>8</v>
      </c>
      <c r="B18" s="8"/>
      <c r="C18" s="5">
        <v>2</v>
      </c>
      <c r="D18" s="17"/>
      <c r="E18" s="3">
        <f t="shared" si="0"/>
        <v>0</v>
      </c>
    </row>
    <row r="19" spans="1:5" x14ac:dyDescent="0.8">
      <c r="A19" s="8" t="s">
        <v>39</v>
      </c>
      <c r="B19" s="8"/>
      <c r="C19" s="5">
        <v>1</v>
      </c>
      <c r="D19" s="17"/>
      <c r="E19" s="3">
        <f t="shared" si="0"/>
        <v>0</v>
      </c>
    </row>
    <row r="20" spans="1:5" x14ac:dyDescent="0.8">
      <c r="A20" s="8" t="s">
        <v>23</v>
      </c>
      <c r="B20" s="8"/>
      <c r="C20" s="5">
        <v>16</v>
      </c>
      <c r="D20" s="17"/>
      <c r="E20" s="3">
        <f t="shared" si="0"/>
        <v>0</v>
      </c>
    </row>
    <row r="21" spans="1:5" x14ac:dyDescent="0.8">
      <c r="A21" s="9" t="s">
        <v>24</v>
      </c>
      <c r="B21" s="9"/>
      <c r="C21" s="5">
        <v>14</v>
      </c>
      <c r="D21" s="17"/>
      <c r="E21" s="3">
        <f t="shared" si="0"/>
        <v>0</v>
      </c>
    </row>
    <row r="22" spans="1:5" x14ac:dyDescent="0.8">
      <c r="A22" s="8" t="s">
        <v>4</v>
      </c>
      <c r="B22" s="8"/>
      <c r="C22" s="5">
        <v>10</v>
      </c>
      <c r="D22" s="17"/>
      <c r="E22" s="3">
        <f t="shared" si="0"/>
        <v>0</v>
      </c>
    </row>
    <row r="23" spans="1:5" x14ac:dyDescent="0.8">
      <c r="A23" s="8" t="s">
        <v>25</v>
      </c>
      <c r="B23" s="8"/>
      <c r="C23" s="5">
        <v>6</v>
      </c>
      <c r="D23" s="17"/>
      <c r="E23" s="3">
        <f t="shared" si="0"/>
        <v>0</v>
      </c>
    </row>
    <row r="24" spans="1:5" x14ac:dyDescent="0.8">
      <c r="A24" s="8" t="s">
        <v>0</v>
      </c>
      <c r="B24" s="8"/>
      <c r="C24" s="5">
        <v>8</v>
      </c>
      <c r="D24" s="17"/>
      <c r="E24" s="3">
        <f t="shared" si="0"/>
        <v>0</v>
      </c>
    </row>
    <row r="25" spans="1:5" x14ac:dyDescent="0.8">
      <c r="A25" s="8" t="s">
        <v>5</v>
      </c>
      <c r="B25" s="8"/>
      <c r="C25" s="6">
        <v>6</v>
      </c>
      <c r="D25" s="17"/>
      <c r="E25" s="3">
        <f t="shared" si="0"/>
        <v>0</v>
      </c>
    </row>
    <row r="26" spans="1:5" x14ac:dyDescent="0.8">
      <c r="A26" s="8" t="s">
        <v>6</v>
      </c>
      <c r="B26" s="8"/>
      <c r="C26" s="6">
        <v>3</v>
      </c>
      <c r="D26" s="17"/>
      <c r="E26" s="3">
        <f t="shared" si="0"/>
        <v>0</v>
      </c>
    </row>
    <row r="27" spans="1:5" x14ac:dyDescent="0.8">
      <c r="A27" s="8" t="s">
        <v>7</v>
      </c>
      <c r="B27" s="8"/>
      <c r="C27" s="6">
        <v>2</v>
      </c>
      <c r="D27" s="17"/>
      <c r="E27" s="3">
        <f t="shared" si="0"/>
        <v>0</v>
      </c>
    </row>
    <row r="28" spans="1:5" x14ac:dyDescent="0.8">
      <c r="A28" s="10" t="s">
        <v>26</v>
      </c>
      <c r="B28" s="10"/>
      <c r="C28" s="11">
        <v>6</v>
      </c>
      <c r="D28" s="17"/>
      <c r="E28" s="3">
        <f t="shared" si="0"/>
        <v>0</v>
      </c>
    </row>
    <row r="29" spans="1:5" x14ac:dyDescent="0.8">
      <c r="A29" s="10" t="s">
        <v>27</v>
      </c>
      <c r="B29" s="10"/>
      <c r="C29" s="11">
        <v>3</v>
      </c>
      <c r="D29" s="17"/>
      <c r="E29" s="3">
        <f t="shared" si="0"/>
        <v>0</v>
      </c>
    </row>
    <row r="30" spans="1:5" ht="22.5" customHeight="1" x14ac:dyDescent="0.8">
      <c r="A30" s="10" t="s">
        <v>28</v>
      </c>
      <c r="B30" s="10"/>
      <c r="C30" s="11">
        <v>3</v>
      </c>
      <c r="D30" s="17"/>
      <c r="E30" s="3">
        <f t="shared" si="0"/>
        <v>0</v>
      </c>
    </row>
    <row r="31" spans="1:5" x14ac:dyDescent="0.8">
      <c r="A31" s="10" t="s">
        <v>29</v>
      </c>
      <c r="B31" s="10"/>
      <c r="C31" s="11">
        <v>1.5</v>
      </c>
      <c r="D31" s="17"/>
      <c r="E31" s="3">
        <f t="shared" si="0"/>
        <v>0</v>
      </c>
    </row>
    <row r="32" spans="1:5" ht="64" x14ac:dyDescent="0.8">
      <c r="A32" s="10" t="s">
        <v>30</v>
      </c>
      <c r="B32" s="10"/>
      <c r="C32" s="11">
        <v>5</v>
      </c>
      <c r="D32" s="17"/>
      <c r="E32" s="3">
        <f t="shared" si="0"/>
        <v>0</v>
      </c>
    </row>
    <row r="33" spans="1:5" ht="64" x14ac:dyDescent="0.8">
      <c r="A33" s="10" t="s">
        <v>31</v>
      </c>
      <c r="B33" s="10"/>
      <c r="C33" s="11">
        <v>2.5</v>
      </c>
      <c r="D33" s="17"/>
      <c r="E33" s="3">
        <f t="shared" si="0"/>
        <v>0</v>
      </c>
    </row>
    <row r="34" spans="1:5" ht="64" x14ac:dyDescent="0.8">
      <c r="A34" s="10" t="s">
        <v>32</v>
      </c>
      <c r="B34" s="10"/>
      <c r="C34" s="11">
        <v>2.5</v>
      </c>
      <c r="D34" s="17"/>
      <c r="E34" s="3">
        <f t="shared" si="0"/>
        <v>0</v>
      </c>
    </row>
    <row r="35" spans="1:5" ht="64" x14ac:dyDescent="0.8">
      <c r="A35" s="10" t="s">
        <v>33</v>
      </c>
      <c r="B35" s="10"/>
      <c r="C35" s="11">
        <v>1.25</v>
      </c>
      <c r="D35" s="17"/>
      <c r="E35" s="3">
        <f t="shared" si="0"/>
        <v>0</v>
      </c>
    </row>
    <row r="36" spans="1:5" x14ac:dyDescent="0.8">
      <c r="A36" s="12" t="s">
        <v>11</v>
      </c>
      <c r="B36" s="12"/>
      <c r="C36" s="3">
        <v>1</v>
      </c>
      <c r="D36" s="17"/>
      <c r="E36" s="3">
        <f t="shared" si="0"/>
        <v>0</v>
      </c>
    </row>
    <row r="37" spans="1:5" ht="48" x14ac:dyDescent="0.8">
      <c r="A37" s="13" t="s">
        <v>12</v>
      </c>
      <c r="B37" s="13"/>
      <c r="C37" s="3">
        <v>0.5</v>
      </c>
      <c r="D37" s="17"/>
      <c r="E37" s="3">
        <f t="shared" si="0"/>
        <v>0</v>
      </c>
    </row>
    <row r="38" spans="1:5" ht="32" x14ac:dyDescent="0.8">
      <c r="A38" s="13" t="s">
        <v>13</v>
      </c>
      <c r="B38" s="13"/>
      <c r="C38" s="3">
        <v>2</v>
      </c>
      <c r="D38" s="17"/>
      <c r="E38" s="3">
        <f t="shared" si="0"/>
        <v>0</v>
      </c>
    </row>
    <row r="39" spans="1:5" x14ac:dyDescent="0.8">
      <c r="A39" s="8" t="s">
        <v>14</v>
      </c>
      <c r="B39" s="8"/>
      <c r="C39" s="3">
        <v>0.5</v>
      </c>
      <c r="D39" s="17"/>
      <c r="E39" s="3">
        <f t="shared" si="0"/>
        <v>0</v>
      </c>
    </row>
    <row r="40" spans="1:5" ht="18.5" x14ac:dyDescent="0.9">
      <c r="A40" s="27" t="s">
        <v>42</v>
      </c>
      <c r="B40" s="28"/>
      <c r="C40" s="28"/>
      <c r="D40" s="29"/>
      <c r="E40" s="7">
        <f>SUM(E7:E39)</f>
        <v>0</v>
      </c>
    </row>
    <row r="41" spans="1:5" ht="18.5" x14ac:dyDescent="0.9">
      <c r="A41" s="27" t="s">
        <v>43</v>
      </c>
      <c r="B41" s="28"/>
      <c r="C41" s="28"/>
      <c r="D41" s="29"/>
      <c r="E41" s="31">
        <f>IF((0.005*E40+4.5)&lt;5,5,IF((0.005*E40+4.5)&gt;10,10,0.005*E40+4.5))</f>
        <v>5</v>
      </c>
    </row>
  </sheetData>
  <sheetProtection algorithmName="SHA-512" hashValue="vrvNr9TZaQRsPsMfZ3pOWPMhDcSklABJMmNxyaPch+rTCzYmVph2Dr6b96uSqnQvWg3+fVzHp5PkvqzUD6kkew==" saltValue="W+hcAALY+aMA91+BaUAx+Q==" spinCount="100000" sheet="1" selectLockedCells="1"/>
  <mergeCells count="8">
    <mergeCell ref="A41:D41"/>
    <mergeCell ref="A40:D40"/>
    <mergeCell ref="A9:E9"/>
    <mergeCell ref="A1:E1"/>
    <mergeCell ref="A2:E2"/>
    <mergeCell ref="A3:C3"/>
    <mergeCell ref="D3:E3"/>
    <mergeCell ref="A6:E6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ignoredErrors>
    <ignoredError sqref="E40 E10:E39 E7:E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</dc:creator>
  <cp:lastModifiedBy>Thieres UFRPE</cp:lastModifiedBy>
  <cp:lastPrinted>2016-02-01T12:28:42Z</cp:lastPrinted>
  <dcterms:created xsi:type="dcterms:W3CDTF">2012-05-23T19:50:47Z</dcterms:created>
  <dcterms:modified xsi:type="dcterms:W3CDTF">2026-05-05T20:04:55Z</dcterms:modified>
</cp:coreProperties>
</file>